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7" i="1"/>
  <c r="D17"/>
  <c r="E17"/>
  <c r="F17"/>
</calcChain>
</file>

<file path=xl/sharedStrings.xml><?xml version="1.0" encoding="utf-8"?>
<sst xmlns="http://schemas.openxmlformats.org/spreadsheetml/2006/main" count="68" uniqueCount="58">
  <si>
    <t>2012-2013</t>
  </si>
  <si>
    <t>MINISTRY NAME</t>
  </si>
  <si>
    <t>CONSULTANT</t>
  </si>
  <si>
    <t>2013-2014</t>
  </si>
  <si>
    <t>2008-2009</t>
  </si>
  <si>
    <t>2005-2006</t>
  </si>
  <si>
    <t>Service(s)</t>
  </si>
  <si>
    <t xml:space="preserve">Notes </t>
  </si>
  <si>
    <t>Corporate HQ</t>
  </si>
  <si>
    <t>AKM Consulting</t>
  </si>
  <si>
    <t>Justice</t>
  </si>
  <si>
    <t>Data Group Of Companies</t>
  </si>
  <si>
    <t>Management</t>
  </si>
  <si>
    <t>Koroluk, Randy A</t>
  </si>
  <si>
    <t>P.A.G.C Holdings Inc</t>
  </si>
  <si>
    <t>NET-L3.com</t>
  </si>
  <si>
    <t>Policy</t>
  </si>
  <si>
    <t>Medford, MA</t>
  </si>
  <si>
    <t>Regina, SK</t>
  </si>
  <si>
    <t>Oshawa, ON</t>
  </si>
  <si>
    <t>Policy In Action Consulting Services</t>
  </si>
  <si>
    <t>Other</t>
  </si>
  <si>
    <t>A Prince Albert Grand Council corporation - likely a grant for Justice-related programming</t>
  </si>
  <si>
    <t>Last 2 Years</t>
  </si>
  <si>
    <t>Historical Comparison</t>
  </si>
  <si>
    <t>Acrodex Inc</t>
  </si>
  <si>
    <t>IT Managaement</t>
  </si>
  <si>
    <t>Edmonton, has Regina contact#</t>
  </si>
  <si>
    <t xml:space="preserve">www.acrodex.com </t>
  </si>
  <si>
    <t>Brantford, ON</t>
  </si>
  <si>
    <t>Asset Risk Advisory Inc</t>
  </si>
  <si>
    <t>Risk management</t>
  </si>
  <si>
    <t>New York, NY</t>
  </si>
  <si>
    <t>www.riskadvisorsinc.com</t>
  </si>
  <si>
    <t>www.akmconsulting.net</t>
  </si>
  <si>
    <t>www.datagroup.ca/en/</t>
  </si>
  <si>
    <t>www.northwest-professional-services-corp.sk.xsask.com/</t>
  </si>
  <si>
    <t>ADM Lareau Consulting Group Inc</t>
  </si>
  <si>
    <t>unidentified</t>
  </si>
  <si>
    <t>Northwest/BTC Professional Services Corp</t>
  </si>
  <si>
    <t>CGI Information Systems &amp; Management Consultants, Inc</t>
  </si>
  <si>
    <t>Cristal Consulting, Inc</t>
  </si>
  <si>
    <t>http://www.christalconsulting.com/index.htm</t>
  </si>
  <si>
    <t>Creative Fire</t>
  </si>
  <si>
    <t>Communications strategies</t>
  </si>
  <si>
    <t>YEAR TOTAL</t>
  </si>
  <si>
    <t>Witness protection</t>
  </si>
  <si>
    <t>Provides First Nations professional services, North Battleford</t>
  </si>
  <si>
    <t>Investigative services for courts, Edmonton</t>
  </si>
  <si>
    <t>Indicium Legal Consulting</t>
  </si>
  <si>
    <t>Technology adaptation</t>
  </si>
  <si>
    <t>Australia</t>
  </si>
  <si>
    <t>http://forum.modern-courts.ca/content/sandra-potter</t>
  </si>
  <si>
    <t>Justice/Corrections</t>
  </si>
  <si>
    <t>Note: Corrections was folded into Justice in 2013-14</t>
  </si>
  <si>
    <t>Corrections</t>
  </si>
  <si>
    <t>HJ Linnen Associates Ltd</t>
  </si>
  <si>
    <t>Planetworks Consulting Corp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</si>
</sst>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2" xfId="0" applyBorder="1"/>
    <xf numFmtId="165" fontId="0" fillId="0" borderId="2" xfId="0" applyNumberFormat="1" applyBorder="1"/>
    <xf numFmtId="0" fontId="1" fillId="0" borderId="2" xfId="0" applyFont="1" applyBorder="1"/>
    <xf numFmtId="0" fontId="1" fillId="0" borderId="0" xfId="0" applyFont="1"/>
    <xf numFmtId="0" fontId="1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3" fillId="0" borderId="0" xfId="0" applyFont="1"/>
    <xf numFmtId="0" fontId="1" fillId="2" borderId="0" xfId="0" applyFont="1" applyFill="1" applyBorder="1"/>
    <xf numFmtId="0" fontId="0" fillId="0" borderId="0" xfId="0" applyBorder="1"/>
    <xf numFmtId="0" fontId="4" fillId="0" borderId="2" xfId="2" applyBorder="1" applyAlignment="1" applyProtection="1"/>
    <xf numFmtId="166" fontId="0" fillId="0" borderId="2" xfId="0" applyNumberFormat="1" applyBorder="1"/>
    <xf numFmtId="166" fontId="0" fillId="0" borderId="2" xfId="1" applyNumberFormat="1" applyFont="1" applyBorder="1"/>
    <xf numFmtId="0" fontId="1" fillId="3" borderId="2" xfId="0" applyFont="1" applyFill="1" applyBorder="1"/>
    <xf numFmtId="166" fontId="1" fillId="3" borderId="2" xfId="0" applyNumberFormat="1" applyFont="1" applyFill="1" applyBorder="1"/>
    <xf numFmtId="0" fontId="1" fillId="3" borderId="0" xfId="0" applyFont="1" applyFill="1"/>
    <xf numFmtId="0" fontId="5" fillId="0" borderId="2" xfId="0" applyFont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kmconsulting.net/" TargetMode="External"/><Relationship Id="rId2" Type="http://schemas.openxmlformats.org/officeDocument/2006/relationships/hyperlink" Target="http://www.riskadvisorsinc.com/" TargetMode="External"/><Relationship Id="rId1" Type="http://schemas.openxmlformats.org/officeDocument/2006/relationships/hyperlink" Target="http://www.acrodex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northwest-professional-services-corp.sk.xsask.com/" TargetMode="External"/><Relationship Id="rId4" Type="http://schemas.openxmlformats.org/officeDocument/2006/relationships/hyperlink" Target="http://www.datagroup.ca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B30" sqref="B30"/>
    </sheetView>
  </sheetViews>
  <sheetFormatPr defaultRowHeight="14.4"/>
  <cols>
    <col min="1" max="1" width="21.6640625" style="1" customWidth="1"/>
    <col min="2" max="2" width="48.33203125" style="1" customWidth="1"/>
    <col min="3" max="3" width="17.109375" style="2" customWidth="1"/>
    <col min="4" max="4" width="11.6640625" style="1" customWidth="1"/>
    <col min="5" max="5" width="11.88671875" style="1" customWidth="1"/>
    <col min="6" max="6" width="13" style="1" customWidth="1"/>
    <col min="7" max="7" width="23.6640625" style="1" customWidth="1"/>
    <col min="8" max="8" width="28.44140625" style="1" customWidth="1"/>
    <col min="9" max="9" width="12.33203125" style="1" customWidth="1"/>
    <col min="10" max="11" width="8.88671875" style="1"/>
  </cols>
  <sheetData>
    <row r="1" spans="1:15">
      <c r="A1" s="5" t="s">
        <v>1</v>
      </c>
      <c r="B1" s="5" t="s">
        <v>2</v>
      </c>
      <c r="C1" s="19" t="s">
        <v>23</v>
      </c>
      <c r="D1" s="20"/>
      <c r="E1" s="21" t="s">
        <v>24</v>
      </c>
      <c r="F1" s="22"/>
      <c r="G1" s="5" t="s">
        <v>6</v>
      </c>
      <c r="H1" s="5" t="s">
        <v>8</v>
      </c>
      <c r="I1" s="5" t="s">
        <v>7</v>
      </c>
      <c r="J1" s="7"/>
      <c r="K1" s="7"/>
      <c r="L1" s="8"/>
      <c r="M1" s="8"/>
      <c r="N1" s="8"/>
      <c r="O1" s="8"/>
    </row>
    <row r="2" spans="1:15">
      <c r="A2" s="5"/>
      <c r="B2" s="5"/>
      <c r="C2" s="6" t="s">
        <v>3</v>
      </c>
      <c r="D2" s="5" t="s">
        <v>0</v>
      </c>
      <c r="E2" s="5" t="s">
        <v>4</v>
      </c>
      <c r="F2" s="5" t="s">
        <v>5</v>
      </c>
      <c r="G2" s="7"/>
      <c r="H2" s="7"/>
      <c r="I2" s="7"/>
      <c r="J2" s="7"/>
      <c r="K2" s="7"/>
      <c r="L2" s="10"/>
      <c r="M2" s="10"/>
      <c r="N2" s="10"/>
      <c r="O2" s="10"/>
    </row>
    <row r="3" spans="1:15">
      <c r="A3" s="1" t="s">
        <v>10</v>
      </c>
      <c r="B3" s="1" t="s">
        <v>25</v>
      </c>
      <c r="C3" s="13">
        <v>580289</v>
      </c>
      <c r="D3" s="13"/>
      <c r="E3" s="13">
        <v>84622</v>
      </c>
      <c r="F3" s="13"/>
      <c r="G3" s="1" t="s">
        <v>26</v>
      </c>
      <c r="H3" s="11" t="s">
        <v>27</v>
      </c>
      <c r="I3" s="12" t="s">
        <v>28</v>
      </c>
    </row>
    <row r="4" spans="1:15">
      <c r="B4" s="1" t="s">
        <v>37</v>
      </c>
      <c r="C4" s="13"/>
      <c r="D4" s="13"/>
      <c r="E4" s="13"/>
      <c r="F4" s="13">
        <v>87547</v>
      </c>
      <c r="G4" s="1" t="s">
        <v>38</v>
      </c>
      <c r="H4" s="11"/>
      <c r="I4" s="12"/>
    </row>
    <row r="5" spans="1:15">
      <c r="B5" s="1" t="s">
        <v>9</v>
      </c>
      <c r="C5" s="13">
        <v>52265</v>
      </c>
      <c r="D5" s="13"/>
      <c r="E5" s="13"/>
      <c r="F5" s="13"/>
      <c r="G5" s="1" t="s">
        <v>12</v>
      </c>
      <c r="H5" s="9" t="s">
        <v>17</v>
      </c>
      <c r="I5" s="12" t="s">
        <v>34</v>
      </c>
    </row>
    <row r="6" spans="1:15">
      <c r="B6" s="1" t="s">
        <v>30</v>
      </c>
      <c r="C6" s="13"/>
      <c r="D6" s="13"/>
      <c r="E6" s="13">
        <v>86563</v>
      </c>
      <c r="F6" s="13"/>
      <c r="G6" s="1" t="s">
        <v>31</v>
      </c>
      <c r="H6" s="9" t="s">
        <v>32</v>
      </c>
      <c r="I6" s="12" t="s">
        <v>33</v>
      </c>
    </row>
    <row r="7" spans="1:15">
      <c r="B7" s="1" t="s">
        <v>40</v>
      </c>
      <c r="C7" s="13"/>
      <c r="D7" s="13"/>
      <c r="E7" s="13"/>
      <c r="F7" s="13">
        <v>556759</v>
      </c>
      <c r="G7" s="1" t="s">
        <v>26</v>
      </c>
      <c r="H7" s="9"/>
      <c r="I7" s="12"/>
    </row>
    <row r="8" spans="1:15">
      <c r="A8" s="1" t="s">
        <v>55</v>
      </c>
      <c r="B8" s="1" t="s">
        <v>40</v>
      </c>
      <c r="C8" s="13"/>
      <c r="D8" s="13"/>
      <c r="E8" s="13"/>
      <c r="F8" s="13">
        <v>91350</v>
      </c>
      <c r="G8" s="1" t="s">
        <v>26</v>
      </c>
      <c r="H8" s="9"/>
      <c r="I8" s="12"/>
    </row>
    <row r="9" spans="1:15" s="4" customFormat="1">
      <c r="A9" s="1"/>
      <c r="B9" s="1" t="s">
        <v>43</v>
      </c>
      <c r="C9" s="14"/>
      <c r="D9" s="13"/>
      <c r="E9" s="13"/>
      <c r="F9" s="13">
        <v>90745</v>
      </c>
      <c r="G9" s="1" t="s">
        <v>44</v>
      </c>
      <c r="H9" s="1"/>
      <c r="I9" s="12"/>
      <c r="J9" s="3"/>
      <c r="K9" s="3"/>
    </row>
    <row r="10" spans="1:15">
      <c r="B10" s="1" t="s">
        <v>11</v>
      </c>
      <c r="C10" s="14">
        <v>83079</v>
      </c>
      <c r="D10" s="13">
        <v>139980</v>
      </c>
      <c r="E10" s="13"/>
      <c r="F10" s="13">
        <v>59357</v>
      </c>
      <c r="G10" s="1" t="s">
        <v>12</v>
      </c>
      <c r="H10" s="1" t="s">
        <v>29</v>
      </c>
      <c r="I10" s="12" t="s">
        <v>35</v>
      </c>
    </row>
    <row r="11" spans="1:15">
      <c r="A11" s="1" t="s">
        <v>55</v>
      </c>
      <c r="B11" s="1" t="s">
        <v>56</v>
      </c>
      <c r="C11" s="14"/>
      <c r="D11" s="13"/>
      <c r="E11" s="13">
        <v>69929</v>
      </c>
      <c r="F11" s="13"/>
    </row>
    <row r="12" spans="1:15">
      <c r="B12" s="1" t="s">
        <v>49</v>
      </c>
      <c r="C12" s="14"/>
      <c r="D12" s="13">
        <v>50008</v>
      </c>
      <c r="E12" s="13"/>
      <c r="F12" s="13"/>
      <c r="G12" s="1" t="s">
        <v>50</v>
      </c>
      <c r="H12" s="1" t="s">
        <v>51</v>
      </c>
      <c r="I12" s="12" t="s">
        <v>52</v>
      </c>
    </row>
    <row r="13" spans="1:15">
      <c r="A13" s="1" t="s">
        <v>53</v>
      </c>
      <c r="B13" s="1" t="s">
        <v>13</v>
      </c>
      <c r="C13" s="14">
        <v>385826</v>
      </c>
      <c r="D13" s="13">
        <v>375029</v>
      </c>
      <c r="E13" s="13"/>
      <c r="F13" s="13"/>
      <c r="G13" s="1" t="s">
        <v>46</v>
      </c>
    </row>
    <row r="14" spans="1:15">
      <c r="A14" s="1" t="s">
        <v>53</v>
      </c>
      <c r="B14" s="1" t="s">
        <v>15</v>
      </c>
      <c r="C14" s="14">
        <v>429194</v>
      </c>
      <c r="D14" s="13">
        <v>405634</v>
      </c>
      <c r="E14" s="13">
        <v>112798</v>
      </c>
      <c r="F14" s="13"/>
      <c r="G14" s="1" t="s">
        <v>16</v>
      </c>
      <c r="H14" s="1" t="s">
        <v>19</v>
      </c>
    </row>
    <row r="15" spans="1:15">
      <c r="A15" s="1" t="s">
        <v>55</v>
      </c>
      <c r="B15" s="1" t="s">
        <v>57</v>
      </c>
      <c r="C15" s="14"/>
      <c r="D15" s="13">
        <v>68546</v>
      </c>
      <c r="E15" s="13"/>
      <c r="F15" s="13">
        <v>80359</v>
      </c>
    </row>
    <row r="16" spans="1:15">
      <c r="A16" s="1" t="s">
        <v>10</v>
      </c>
      <c r="B16" s="1" t="s">
        <v>20</v>
      </c>
      <c r="C16" s="14">
        <v>56998</v>
      </c>
      <c r="D16" s="13"/>
      <c r="E16" s="13"/>
      <c r="F16" s="13"/>
      <c r="G16" s="1" t="s">
        <v>12</v>
      </c>
      <c r="H16" s="1" t="s">
        <v>18</v>
      </c>
    </row>
    <row r="17" spans="1:11" s="17" customFormat="1">
      <c r="A17" s="15" t="s">
        <v>45</v>
      </c>
      <c r="B17" s="15"/>
      <c r="C17" s="16">
        <f>SUM(C3:C16)</f>
        <v>1587651</v>
      </c>
      <c r="D17" s="16">
        <f>SUM(D3:D16)</f>
        <v>1039197</v>
      </c>
      <c r="E17" s="16">
        <f>SUM(E3:E16)</f>
        <v>353912</v>
      </c>
      <c r="F17" s="16">
        <f>SUM(F3:F16)</f>
        <v>966117</v>
      </c>
      <c r="G17" s="15"/>
      <c r="H17" s="15"/>
      <c r="I17" s="15"/>
      <c r="J17" s="15"/>
      <c r="K17" s="15"/>
    </row>
    <row r="18" spans="1:11">
      <c r="C18" s="13"/>
      <c r="D18" s="13"/>
      <c r="E18" s="13"/>
      <c r="F18" s="13"/>
    </row>
    <row r="19" spans="1:11">
      <c r="B19" s="18" t="s">
        <v>54</v>
      </c>
      <c r="C19" s="13"/>
      <c r="D19" s="13"/>
      <c r="E19" s="13"/>
      <c r="F19" s="13"/>
    </row>
    <row r="20" spans="1:11">
      <c r="C20" s="13"/>
      <c r="D20" s="13"/>
      <c r="E20" s="13"/>
      <c r="F20" s="13"/>
    </row>
    <row r="21" spans="1:11">
      <c r="A21" s="3" t="s">
        <v>21</v>
      </c>
      <c r="C21" s="13"/>
      <c r="D21" s="13"/>
      <c r="E21" s="13"/>
      <c r="F21" s="13"/>
    </row>
    <row r="22" spans="1:11">
      <c r="A22" s="1" t="s">
        <v>10</v>
      </c>
      <c r="B22" s="1" t="s">
        <v>14</v>
      </c>
      <c r="C22" s="13">
        <v>161500</v>
      </c>
      <c r="D22" s="13"/>
      <c r="E22" s="13"/>
      <c r="F22" s="13">
        <v>139281</v>
      </c>
      <c r="G22" s="1" t="s">
        <v>22</v>
      </c>
    </row>
    <row r="23" spans="1:11">
      <c r="B23" s="1" t="s">
        <v>39</v>
      </c>
      <c r="C23" s="13"/>
      <c r="D23" s="13">
        <v>84700</v>
      </c>
      <c r="E23" s="13"/>
      <c r="F23" s="13">
        <v>78500</v>
      </c>
      <c r="G23" s="1" t="s">
        <v>47</v>
      </c>
      <c r="I23" s="12" t="s">
        <v>36</v>
      </c>
    </row>
    <row r="24" spans="1:11" s="4" customFormat="1">
      <c r="A24" s="1"/>
      <c r="B24" s="1" t="s">
        <v>41</v>
      </c>
      <c r="C24" s="14"/>
      <c r="D24" s="13"/>
      <c r="E24" s="13"/>
      <c r="F24" s="13">
        <v>95497</v>
      </c>
      <c r="G24" s="1" t="s">
        <v>48</v>
      </c>
      <c r="H24" s="1"/>
      <c r="I24" s="12" t="s">
        <v>42</v>
      </c>
      <c r="J24" s="3"/>
      <c r="K24" s="3"/>
    </row>
    <row r="25" spans="1:11">
      <c r="C25" s="14"/>
      <c r="D25" s="13"/>
      <c r="E25" s="13"/>
      <c r="F25" s="13"/>
    </row>
    <row r="26" spans="1:11">
      <c r="C26" s="13"/>
      <c r="D26" s="13"/>
      <c r="E26" s="13"/>
      <c r="F26" s="13"/>
    </row>
    <row r="31" spans="1:11">
      <c r="C31" s="13"/>
      <c r="D31" s="13"/>
      <c r="E31" s="13"/>
      <c r="F31" s="13"/>
    </row>
  </sheetData>
  <mergeCells count="2">
    <mergeCell ref="C1:D1"/>
    <mergeCell ref="E1:F1"/>
  </mergeCells>
  <hyperlinks>
    <hyperlink ref="I3" r:id="rId1"/>
    <hyperlink ref="I6" r:id="rId2"/>
    <hyperlink ref="I5" r:id="rId3"/>
    <hyperlink ref="I10" r:id="rId4"/>
    <hyperlink ref="I23" r:id="rId5"/>
  </hyperlinks>
  <pageMargins left="0.7" right="0.7" top="0.75" bottom="0.75" header="0.3" footer="0.3"/>
  <pageSetup orientation="portrait" horizontalDpi="4294967293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2015-01-04T18:20:14Z</dcterms:created>
  <dcterms:modified xsi:type="dcterms:W3CDTF">2015-04-19T15:30:55Z</dcterms:modified>
</cp:coreProperties>
</file>